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K19" i="1"/>
  <c r="K17"/>
  <c r="K32"/>
  <c r="K31"/>
  <c r="K23"/>
  <c r="K22"/>
  <c r="K21"/>
  <c r="K20"/>
  <c r="K10"/>
  <c r="K9"/>
  <c r="K8"/>
  <c r="K24" l="1"/>
  <c r="K34" s="1"/>
</calcChain>
</file>

<file path=xl/sharedStrings.xml><?xml version="1.0" encoding="utf-8"?>
<sst xmlns="http://schemas.openxmlformats.org/spreadsheetml/2006/main" count="32" uniqueCount="29">
  <si>
    <t>Kostenübersicht Ferienhaus Eibner Zingst</t>
  </si>
  <si>
    <t>Preis pro Nacht</t>
  </si>
  <si>
    <t>Betten aufziehen (Preis pro Bett)</t>
  </si>
  <si>
    <t>Kosten Endreinigung (einmalig)</t>
  </si>
  <si>
    <t>Saison A (01.07.-31.08. und 22.12.-02.01.)</t>
  </si>
  <si>
    <t>Saison B (01.04.-30.06. und 01.09.-31.10.)</t>
  </si>
  <si>
    <t>Saison C (03.01.-31.03. und 01.11.-21.12.)</t>
  </si>
  <si>
    <t>Kinder (7 bis 17 Jahre)</t>
  </si>
  <si>
    <t>Schüler/Studenten ab 18</t>
  </si>
  <si>
    <t>Kinder (0 bis 6 Jahre)</t>
  </si>
  <si>
    <t>Schwerbehinderte ab GdB 50</t>
  </si>
  <si>
    <t>Schwerstbehinderte GdB 100</t>
  </si>
  <si>
    <t xml:space="preserve">eingetragene Begleitperson Schwerstbehinderte </t>
  </si>
  <si>
    <t>Zusatzoptionen nach Wahl</t>
  </si>
  <si>
    <t>Erwachsene</t>
  </si>
  <si>
    <t>Mietkosten Ferienhaus (inklusive Saunanutzung)</t>
  </si>
  <si>
    <t>Kategorie</t>
  </si>
  <si>
    <t>Kosten pro Tag</t>
  </si>
  <si>
    <t>Gästekarte Zingst (Kurabgabe)</t>
  </si>
  <si>
    <t xml:space="preserve">Bitte beachten Sie, dass Bettwäsche und Handtücher nicht vom Vermieter gestellt werden. Diese sind selbst mitzubringen oder können auf Wunsch, wie nachfolgend angeboten, dazu gebucht werden. </t>
  </si>
  <si>
    <t>Anzahl</t>
  </si>
  <si>
    <t>Preis</t>
  </si>
  <si>
    <t>Tage</t>
  </si>
  <si>
    <t>Gesamtbetrag</t>
  </si>
  <si>
    <r>
      <rPr>
        <b/>
        <sz val="14"/>
        <color theme="1"/>
        <rFont val="Arial"/>
        <family val="2"/>
      </rPr>
      <t>Bereitstellung Wäschepaket für eine Person</t>
    </r>
    <r>
      <rPr>
        <sz val="14"/>
        <color theme="1"/>
        <rFont val="Arial"/>
        <family val="2"/>
      </rPr>
      <t xml:space="preserve"> (bestehend aus jeweils einem Spannbettlaken, Bett- und Kopfkissenbezug, Duschtuch, Handtuch, Badvorleger, Geschirrtuch)</t>
    </r>
  </si>
  <si>
    <t>Gewünschter Zeitraum</t>
  </si>
  <si>
    <t>Kurtaxe-Kosten gesamt</t>
  </si>
  <si>
    <t>Kosten (einmalig)</t>
  </si>
  <si>
    <t>Für wieviele Peronen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</si>
</sst>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3" tint="0.3999755851924192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0" xfId="0" applyBorder="1"/>
    <xf numFmtId="0" fontId="1" fillId="0" borderId="0" xfId="0" applyFont="1" applyFill="1" applyBorder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64" fontId="6" fillId="0" borderId="10" xfId="0" applyNumberFormat="1" applyFont="1" applyBorder="1"/>
    <xf numFmtId="164" fontId="6" fillId="0" borderId="14" xfId="0" applyNumberFormat="1" applyFont="1" applyBorder="1"/>
    <xf numFmtId="0" fontId="6" fillId="0" borderId="11" xfId="0" applyFont="1" applyBorder="1"/>
    <xf numFmtId="164" fontId="6" fillId="0" borderId="8" xfId="0" applyNumberFormat="1" applyFont="1" applyBorder="1"/>
    <xf numFmtId="164" fontId="6" fillId="0" borderId="15" xfId="0" applyNumberFormat="1" applyFont="1" applyBorder="1"/>
    <xf numFmtId="164" fontId="6" fillId="0" borderId="9" xfId="0" applyNumberFormat="1" applyFont="1" applyBorder="1"/>
    <xf numFmtId="164" fontId="6" fillId="0" borderId="0" xfId="0" applyNumberFormat="1" applyFont="1"/>
    <xf numFmtId="0" fontId="7" fillId="0" borderId="3" xfId="0" applyFont="1" applyBorder="1"/>
    <xf numFmtId="164" fontId="6" fillId="0" borderId="3" xfId="0" applyNumberFormat="1" applyFont="1" applyBorder="1"/>
    <xf numFmtId="164" fontId="7" fillId="0" borderId="3" xfId="0" applyNumberFormat="1" applyFont="1" applyBorder="1"/>
    <xf numFmtId="0" fontId="6" fillId="0" borderId="7" xfId="0" applyFont="1" applyBorder="1"/>
    <xf numFmtId="164" fontId="6" fillId="0" borderId="5" xfId="0" applyNumberFormat="1" applyFont="1" applyBorder="1" applyAlignment="1"/>
    <xf numFmtId="164" fontId="6" fillId="0" borderId="15" xfId="0" applyNumberFormat="1" applyFont="1" applyBorder="1" applyAlignment="1"/>
    <xf numFmtId="164" fontId="6" fillId="0" borderId="4" xfId="0" applyNumberFormat="1" applyFont="1" applyBorder="1" applyAlignment="1"/>
    <xf numFmtId="0" fontId="6" fillId="0" borderId="1" xfId="0" applyFont="1" applyBorder="1" applyAlignment="1">
      <alignment horizontal="center"/>
    </xf>
    <xf numFmtId="0" fontId="0" fillId="0" borderId="17" xfId="0" applyBorder="1"/>
    <xf numFmtId="0" fontId="8" fillId="0" borderId="6" xfId="0" applyFont="1" applyBorder="1"/>
    <xf numFmtId="3" fontId="6" fillId="0" borderId="5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164" fontId="6" fillId="0" borderId="16" xfId="0" applyNumberFormat="1" applyFont="1" applyBorder="1" applyAlignment="1"/>
    <xf numFmtId="164" fontId="4" fillId="4" borderId="20" xfId="0" applyNumberFormat="1" applyFont="1" applyFill="1" applyBorder="1"/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4" fontId="6" fillId="0" borderId="20" xfId="0" applyNumberFormat="1" applyFont="1" applyBorder="1"/>
    <xf numFmtId="164" fontId="6" fillId="0" borderId="23" xfId="0" applyNumberFormat="1" applyFont="1" applyBorder="1"/>
    <xf numFmtId="164" fontId="6" fillId="0" borderId="6" xfId="0" applyNumberFormat="1" applyFont="1" applyBorder="1" applyAlignment="1">
      <alignment horizontal="center"/>
    </xf>
    <xf numFmtId="164" fontId="6" fillId="0" borderId="2" xfId="0" applyNumberFormat="1" applyFont="1" applyBorder="1"/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164" fontId="6" fillId="0" borderId="24" xfId="0" applyNumberFormat="1" applyFont="1" applyBorder="1"/>
    <xf numFmtId="0" fontId="7" fillId="0" borderId="25" xfId="0" applyFont="1" applyBorder="1"/>
    <xf numFmtId="164" fontId="6" fillId="0" borderId="4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right"/>
    </xf>
    <xf numFmtId="0" fontId="3" fillId="4" borderId="18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17" xfId="0" applyFont="1" applyBorder="1" applyAlignment="1">
      <alignment horizontal="left" indent="1"/>
    </xf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 applyAlignment="1"/>
    <xf numFmtId="164" fontId="6" fillId="0" borderId="19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7" fillId="3" borderId="0" xfId="0" applyNumberFormat="1" applyFont="1" applyFill="1" applyBorder="1"/>
    <xf numFmtId="0" fontId="7" fillId="2" borderId="1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6" fillId="0" borderId="28" xfId="0" applyFont="1" applyBorder="1" applyAlignment="1">
      <alignment horizontal="center"/>
    </xf>
    <xf numFmtId="164" fontId="6" fillId="0" borderId="29" xfId="0" applyNumberFormat="1" applyFont="1" applyBorder="1"/>
    <xf numFmtId="0" fontId="7" fillId="5" borderId="0" xfId="0" applyFont="1" applyFill="1" applyBorder="1"/>
    <xf numFmtId="0" fontId="7" fillId="3" borderId="0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164" fontId="7" fillId="3" borderId="20" xfId="0" applyNumberFormat="1" applyFont="1" applyFill="1" applyBorder="1"/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164" fontId="6" fillId="0" borderId="33" xfId="0" applyNumberFormat="1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34" xfId="0" applyFont="1" applyBorder="1"/>
    <xf numFmtId="0" fontId="6" fillId="0" borderId="21" xfId="0" applyFont="1" applyBorder="1"/>
    <xf numFmtId="164" fontId="6" fillId="0" borderId="12" xfId="0" applyNumberFormat="1" applyFont="1" applyBorder="1" applyAlignment="1"/>
    <xf numFmtId="3" fontId="6" fillId="0" borderId="12" xfId="0" applyNumberFormat="1" applyFont="1" applyBorder="1" applyAlignment="1">
      <alignment horizontal="center"/>
    </xf>
    <xf numFmtId="164" fontId="6" fillId="0" borderId="14" xfId="0" applyNumberFormat="1" applyFont="1" applyBorder="1" applyAlignment="1"/>
    <xf numFmtId="0" fontId="6" fillId="0" borderId="11" xfId="0" applyFont="1" applyBorder="1" applyAlignment="1">
      <alignment horizontal="center"/>
    </xf>
    <xf numFmtId="0" fontId="7" fillId="0" borderId="35" xfId="0" applyFont="1" applyBorder="1"/>
    <xf numFmtId="164" fontId="7" fillId="0" borderId="22" xfId="0" applyNumberFormat="1" applyFont="1" applyBorder="1" applyAlignment="1">
      <alignment horizontal="center"/>
    </xf>
    <xf numFmtId="164" fontId="7" fillId="0" borderId="3" xfId="0" applyNumberFormat="1" applyFont="1" applyBorder="1" applyAlignment="1"/>
    <xf numFmtId="0" fontId="6" fillId="0" borderId="36" xfId="0" applyFont="1" applyBorder="1" applyAlignment="1">
      <alignment horizontal="left" vertical="center" wrapText="1"/>
    </xf>
    <xf numFmtId="164" fontId="6" fillId="0" borderId="11" xfId="0" applyNumberFormat="1" applyFont="1" applyBorder="1"/>
    <xf numFmtId="164" fontId="6" fillId="0" borderId="11" xfId="0" applyNumberFormat="1" applyFont="1" applyBorder="1" applyAlignment="1">
      <alignment horizontal="right" wrapText="1"/>
    </xf>
    <xf numFmtId="1" fontId="6" fillId="0" borderId="21" xfId="0" applyNumberFormat="1" applyFont="1" applyBorder="1" applyAlignment="1">
      <alignment horizontal="center" wrapText="1"/>
    </xf>
    <xf numFmtId="164" fontId="6" fillId="0" borderId="33" xfId="0" applyNumberFormat="1" applyFont="1" applyBorder="1" applyAlignment="1">
      <alignment horizontal="right"/>
    </xf>
    <xf numFmtId="164" fontId="6" fillId="0" borderId="17" xfId="0" applyNumberFormat="1" applyFont="1" applyBorder="1"/>
    <xf numFmtId="164" fontId="6" fillId="0" borderId="37" xfId="0" applyNumberFormat="1" applyFont="1" applyBorder="1"/>
    <xf numFmtId="164" fontId="6" fillId="0" borderId="38" xfId="0" applyNumberFormat="1" applyFont="1" applyBorder="1"/>
    <xf numFmtId="164" fontId="7" fillId="5" borderId="19" xfId="0" applyNumberFormat="1" applyFont="1" applyFill="1" applyBorder="1"/>
    <xf numFmtId="0" fontId="7" fillId="0" borderId="26" xfId="0" applyFont="1" applyBorder="1"/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164" fontId="7" fillId="0" borderId="20" xfId="0" applyNumberFormat="1" applyFont="1" applyBorder="1" applyAlignment="1">
      <alignment horizontal="left" indent="3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5"/>
  <sheetViews>
    <sheetView showGridLines="0" tabSelected="1" workbookViewId="0">
      <selection activeCell="R31" sqref="R31"/>
    </sheetView>
  </sheetViews>
  <sheetFormatPr baseColWidth="10" defaultRowHeight="15"/>
  <cols>
    <col min="2" max="2" width="51.5703125" customWidth="1"/>
    <col min="3" max="3" width="25.7109375" customWidth="1"/>
    <col min="4" max="4" width="16.140625" customWidth="1"/>
    <col min="5" max="5" width="1.140625" hidden="1" customWidth="1"/>
    <col min="6" max="7" width="13.7109375" hidden="1" customWidth="1"/>
    <col min="8" max="8" width="9" hidden="1" customWidth="1"/>
    <col min="9" max="9" width="13.7109375" hidden="1" customWidth="1"/>
    <col min="10" max="10" width="25.28515625" customWidth="1"/>
    <col min="11" max="11" width="25.7109375" customWidth="1"/>
  </cols>
  <sheetData>
    <row r="2" spans="1:13">
      <c r="A2" s="2"/>
      <c r="B2" s="2"/>
    </row>
    <row r="3" spans="1:13" ht="18">
      <c r="A3" s="2"/>
      <c r="B3" s="69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1:13" ht="18">
      <c r="A4" s="2"/>
      <c r="B4" s="68"/>
      <c r="C4" s="4"/>
      <c r="D4" s="4"/>
      <c r="E4" s="4"/>
      <c r="F4" s="4"/>
      <c r="G4" s="4"/>
      <c r="H4" s="4"/>
      <c r="I4" s="4"/>
      <c r="J4" s="4"/>
      <c r="K4" s="4"/>
    </row>
    <row r="5" spans="1:13" ht="18">
      <c r="A5" s="2"/>
      <c r="B5" s="68"/>
      <c r="C5" s="4"/>
      <c r="D5" s="4"/>
      <c r="E5" s="4"/>
      <c r="F5" s="4"/>
      <c r="G5" s="4"/>
      <c r="H5" s="4"/>
      <c r="I5" s="4"/>
      <c r="J5" s="4"/>
      <c r="K5" s="4"/>
    </row>
    <row r="6" spans="1:13" ht="18.75" thickBot="1">
      <c r="A6" s="2"/>
      <c r="B6" s="70" t="s">
        <v>15</v>
      </c>
      <c r="C6" s="4"/>
      <c r="D6" s="4"/>
      <c r="E6" s="4"/>
      <c r="F6" s="4"/>
      <c r="G6" s="4"/>
      <c r="H6" s="4"/>
      <c r="I6" s="4"/>
      <c r="J6" s="4"/>
      <c r="K6" s="4"/>
    </row>
    <row r="7" spans="1:13" ht="18.75" thickBot="1">
      <c r="A7" s="2"/>
      <c r="B7" s="95" t="s">
        <v>25</v>
      </c>
      <c r="C7" s="75" t="s">
        <v>1</v>
      </c>
      <c r="D7" s="76"/>
      <c r="E7" s="77"/>
      <c r="F7" s="77"/>
      <c r="G7" s="77"/>
      <c r="H7" s="77"/>
      <c r="I7" s="77"/>
      <c r="J7" s="96" t="s">
        <v>20</v>
      </c>
      <c r="K7" s="97" t="s">
        <v>21</v>
      </c>
    </row>
    <row r="8" spans="1:13" ht="18">
      <c r="A8" s="2"/>
      <c r="B8" s="73" t="s">
        <v>4</v>
      </c>
      <c r="C8" s="7">
        <v>99</v>
      </c>
      <c r="D8" s="8"/>
      <c r="E8" s="8"/>
      <c r="F8" s="8"/>
      <c r="G8" s="8"/>
      <c r="H8" s="8"/>
      <c r="I8" s="9"/>
      <c r="J8" s="28">
        <v>7</v>
      </c>
      <c r="K8" s="74">
        <f>C8*J8</f>
        <v>693</v>
      </c>
    </row>
    <row r="9" spans="1:13" ht="18">
      <c r="A9" s="2"/>
      <c r="B9" s="71" t="s">
        <v>5</v>
      </c>
      <c r="C9" s="10">
        <v>79</v>
      </c>
      <c r="D9" s="11"/>
      <c r="E9" s="11"/>
      <c r="F9" s="11"/>
      <c r="G9" s="11"/>
      <c r="H9" s="11"/>
      <c r="I9" s="6"/>
      <c r="J9" s="29"/>
      <c r="K9" s="33">
        <f>C9*J9</f>
        <v>0</v>
      </c>
    </row>
    <row r="10" spans="1:13" ht="18.75" thickBot="1">
      <c r="A10" s="2"/>
      <c r="B10" s="72" t="s">
        <v>6</v>
      </c>
      <c r="C10" s="12">
        <v>59</v>
      </c>
      <c r="D10" s="34"/>
      <c r="E10" s="35"/>
      <c r="F10" s="35"/>
      <c r="G10" s="35"/>
      <c r="H10" s="35"/>
      <c r="I10" s="36"/>
      <c r="J10" s="37"/>
      <c r="K10" s="38">
        <f>C10*J10</f>
        <v>0</v>
      </c>
      <c r="M10" s="1"/>
    </row>
    <row r="11" spans="1:13" ht="18.75" thickBot="1">
      <c r="A11" s="22"/>
      <c r="B11" s="4"/>
      <c r="C11" s="13"/>
      <c r="D11" s="46"/>
      <c r="E11" s="46"/>
      <c r="F11" s="46"/>
      <c r="G11" s="46"/>
      <c r="H11" s="46"/>
      <c r="I11" s="46"/>
      <c r="J11" s="46"/>
      <c r="K11" s="52"/>
    </row>
    <row r="12" spans="1:13" ht="18.75" thickBot="1">
      <c r="A12" s="22"/>
      <c r="B12" s="14" t="s">
        <v>3</v>
      </c>
      <c r="C12" s="51"/>
      <c r="D12" s="51"/>
      <c r="E12" s="15"/>
      <c r="F12" s="15"/>
      <c r="G12" s="15"/>
      <c r="H12" s="15"/>
      <c r="I12" s="16">
        <v>100</v>
      </c>
      <c r="J12" s="31">
        <v>1</v>
      </c>
      <c r="K12" s="32">
        <v>100</v>
      </c>
    </row>
    <row r="13" spans="1:13" ht="18">
      <c r="A13" s="22"/>
      <c r="B13" s="4"/>
      <c r="C13" s="50"/>
      <c r="D13" s="50"/>
      <c r="E13" s="50"/>
      <c r="F13" s="50"/>
      <c r="G13" s="50"/>
      <c r="H13" s="50"/>
      <c r="I13" s="50"/>
      <c r="J13" s="30"/>
      <c r="K13" s="92"/>
    </row>
    <row r="14" spans="1:13" ht="18">
      <c r="A14" s="22"/>
      <c r="B14" s="4"/>
      <c r="C14" s="13"/>
      <c r="D14" s="13"/>
      <c r="E14" s="13"/>
      <c r="F14" s="13"/>
      <c r="G14" s="13"/>
      <c r="H14" s="13"/>
      <c r="I14" s="4"/>
      <c r="J14" s="30"/>
      <c r="K14" s="91"/>
    </row>
    <row r="15" spans="1:13" ht="18.75" thickBot="1">
      <c r="A15" s="22"/>
      <c r="B15" s="5" t="s">
        <v>18</v>
      </c>
      <c r="C15" s="13"/>
      <c r="D15" s="13"/>
      <c r="E15" s="13"/>
      <c r="F15" s="13"/>
      <c r="G15" s="13"/>
      <c r="H15" s="13"/>
      <c r="I15" s="4"/>
      <c r="J15" s="30"/>
      <c r="K15" s="93"/>
    </row>
    <row r="16" spans="1:13" ht="18.75" thickBot="1">
      <c r="A16" s="2"/>
      <c r="B16" s="83" t="s">
        <v>16</v>
      </c>
      <c r="C16" s="84" t="s">
        <v>17</v>
      </c>
      <c r="D16" s="84" t="s">
        <v>22</v>
      </c>
      <c r="E16" s="85"/>
      <c r="F16" s="85"/>
      <c r="G16" s="85"/>
      <c r="H16" s="85"/>
      <c r="I16" s="85"/>
      <c r="J16" s="98" t="s">
        <v>20</v>
      </c>
      <c r="K16" s="100" t="s">
        <v>21</v>
      </c>
    </row>
    <row r="17" spans="1:11" ht="18">
      <c r="A17" s="22"/>
      <c r="B17" s="78" t="s">
        <v>14</v>
      </c>
      <c r="C17" s="79">
        <v>2.2999999999999998</v>
      </c>
      <c r="D17" s="80">
        <v>7</v>
      </c>
      <c r="E17" s="81"/>
      <c r="F17" s="81"/>
      <c r="G17" s="81"/>
      <c r="H17" s="81"/>
      <c r="I17" s="81"/>
      <c r="J17" s="82">
        <v>2</v>
      </c>
      <c r="K17" s="74">
        <f>C17*J17*D17</f>
        <v>32.199999999999996</v>
      </c>
    </row>
    <row r="18" spans="1:11" ht="18">
      <c r="A18" s="22"/>
      <c r="B18" s="17" t="s">
        <v>9</v>
      </c>
      <c r="C18" s="18">
        <v>0</v>
      </c>
      <c r="D18" s="24">
        <v>7</v>
      </c>
      <c r="E18" s="19"/>
      <c r="F18" s="19"/>
      <c r="G18" s="19"/>
      <c r="H18" s="19"/>
      <c r="I18" s="19"/>
      <c r="J18" s="21">
        <v>1</v>
      </c>
      <c r="K18" s="33">
        <v>0</v>
      </c>
    </row>
    <row r="19" spans="1:11" ht="18">
      <c r="A19" s="22"/>
      <c r="B19" s="17" t="s">
        <v>7</v>
      </c>
      <c r="C19" s="18">
        <v>1.1499999999999999</v>
      </c>
      <c r="D19" s="24">
        <v>7</v>
      </c>
      <c r="E19" s="19"/>
      <c r="F19" s="19"/>
      <c r="G19" s="19"/>
      <c r="H19" s="19"/>
      <c r="I19" s="19"/>
      <c r="J19" s="21">
        <v>1</v>
      </c>
      <c r="K19" s="33">
        <f>C19*J19*D19</f>
        <v>8.0499999999999989</v>
      </c>
    </row>
    <row r="20" spans="1:11" ht="18">
      <c r="A20" s="22"/>
      <c r="B20" s="17" t="s">
        <v>8</v>
      </c>
      <c r="C20" s="18">
        <v>2.2999999999999998</v>
      </c>
      <c r="D20" s="24"/>
      <c r="E20" s="19"/>
      <c r="F20" s="19"/>
      <c r="G20" s="19"/>
      <c r="H20" s="19"/>
      <c r="I20" s="19"/>
      <c r="J20" s="21"/>
      <c r="K20" s="33">
        <f>C20*J20</f>
        <v>0</v>
      </c>
    </row>
    <row r="21" spans="1:11" ht="18">
      <c r="A21" s="22"/>
      <c r="B21" s="17" t="s">
        <v>10</v>
      </c>
      <c r="C21" s="18">
        <v>1.1499999999999999</v>
      </c>
      <c r="D21" s="24"/>
      <c r="E21" s="19"/>
      <c r="F21" s="19"/>
      <c r="G21" s="19"/>
      <c r="H21" s="19"/>
      <c r="I21" s="19"/>
      <c r="J21" s="21"/>
      <c r="K21" s="33">
        <f>C21*J21</f>
        <v>0</v>
      </c>
    </row>
    <row r="22" spans="1:11" ht="18">
      <c r="A22" s="22"/>
      <c r="B22" s="17" t="s">
        <v>11</v>
      </c>
      <c r="C22" s="18">
        <v>0</v>
      </c>
      <c r="D22" s="24"/>
      <c r="E22" s="19"/>
      <c r="F22" s="19"/>
      <c r="G22" s="19"/>
      <c r="H22" s="19"/>
      <c r="I22" s="19"/>
      <c r="J22" s="21"/>
      <c r="K22" s="33">
        <f>C22*J22</f>
        <v>0</v>
      </c>
    </row>
    <row r="23" spans="1:11" ht="18.75" thickBot="1">
      <c r="A23" s="22"/>
      <c r="B23" s="23" t="s">
        <v>12</v>
      </c>
      <c r="C23" s="20">
        <v>0</v>
      </c>
      <c r="D23" s="25"/>
      <c r="E23" s="26"/>
      <c r="F23" s="26"/>
      <c r="G23" s="26"/>
      <c r="H23" s="26"/>
      <c r="I23" s="26"/>
      <c r="J23" s="58"/>
      <c r="K23" s="59">
        <f>C23*J23</f>
        <v>0</v>
      </c>
    </row>
    <row r="24" spans="1:11" ht="18.75" thickBot="1">
      <c r="A24" s="22"/>
      <c r="B24" s="4"/>
      <c r="C24" s="13"/>
      <c r="D24" s="62" t="s">
        <v>26</v>
      </c>
      <c r="E24" s="63"/>
      <c r="F24" s="63"/>
      <c r="G24" s="63"/>
      <c r="H24" s="63"/>
      <c r="I24" s="63"/>
      <c r="J24" s="64"/>
      <c r="K24" s="65">
        <f>SUM(K17:K23)</f>
        <v>40.249999999999993</v>
      </c>
    </row>
    <row r="25" spans="1:11" ht="18.75" thickBot="1">
      <c r="A25" s="22"/>
      <c r="B25" s="4"/>
      <c r="C25" s="13"/>
      <c r="D25" s="60"/>
      <c r="E25" s="54"/>
      <c r="F25" s="54"/>
      <c r="G25" s="54"/>
      <c r="H25" s="54"/>
      <c r="I25" s="61"/>
      <c r="J25" s="53"/>
      <c r="K25" s="94"/>
    </row>
    <row r="26" spans="1:11" ht="47.25" customHeight="1" thickBot="1">
      <c r="A26" s="2"/>
      <c r="B26" s="55" t="s">
        <v>19</v>
      </c>
      <c r="C26" s="56"/>
      <c r="D26" s="56"/>
      <c r="E26" s="56"/>
      <c r="F26" s="56"/>
      <c r="G26" s="56"/>
      <c r="H26" s="56"/>
      <c r="I26" s="56"/>
      <c r="J26" s="56"/>
      <c r="K26" s="57"/>
    </row>
    <row r="27" spans="1:11">
      <c r="A27" s="22"/>
      <c r="B27" s="47"/>
      <c r="C27" s="47"/>
      <c r="D27" s="47"/>
      <c r="E27" s="47"/>
      <c r="F27" s="47"/>
      <c r="G27" s="47"/>
      <c r="H27" s="47"/>
      <c r="I27" s="47"/>
      <c r="J27" s="47"/>
      <c r="K27" s="49"/>
    </row>
    <row r="28" spans="1:11">
      <c r="A28" s="22"/>
      <c r="B28" s="47"/>
      <c r="C28" s="48"/>
      <c r="D28" s="48"/>
      <c r="E28" s="48"/>
      <c r="F28" s="48"/>
      <c r="G28" s="48"/>
      <c r="H28" s="48"/>
      <c r="I28" s="48"/>
      <c r="J28" s="48"/>
      <c r="K28" s="49"/>
    </row>
    <row r="29" spans="1:11" ht="15.75" thickBot="1">
      <c r="A29" s="22"/>
      <c r="B29" s="47"/>
      <c r="C29" s="48"/>
      <c r="D29" s="48"/>
      <c r="E29" s="48"/>
      <c r="F29" s="48"/>
      <c r="G29" s="48"/>
      <c r="H29" s="48"/>
      <c r="I29" s="48"/>
      <c r="J29" s="48"/>
      <c r="K29" s="49"/>
    </row>
    <row r="30" spans="1:11" ht="18.75" thickBot="1">
      <c r="A30" s="2"/>
      <c r="B30" s="83" t="s">
        <v>13</v>
      </c>
      <c r="C30" s="98" t="s">
        <v>27</v>
      </c>
      <c r="D30" s="77"/>
      <c r="E30" s="77"/>
      <c r="F30" s="77"/>
      <c r="G30" s="77"/>
      <c r="H30" s="77"/>
      <c r="I30" s="99" t="s">
        <v>28</v>
      </c>
      <c r="J30" s="99"/>
      <c r="K30" s="97" t="s">
        <v>21</v>
      </c>
    </row>
    <row r="31" spans="1:11" ht="90">
      <c r="A31" s="2"/>
      <c r="B31" s="86" t="s">
        <v>24</v>
      </c>
      <c r="C31" s="87">
        <v>25</v>
      </c>
      <c r="D31" s="87"/>
      <c r="E31" s="87"/>
      <c r="F31" s="87"/>
      <c r="G31" s="87"/>
      <c r="H31" s="87"/>
      <c r="I31" s="88"/>
      <c r="J31" s="89">
        <v>4</v>
      </c>
      <c r="K31" s="90">
        <f>C31*J31</f>
        <v>100</v>
      </c>
    </row>
    <row r="32" spans="1:11" ht="18.75" thickBot="1">
      <c r="A32" s="2"/>
      <c r="B32" s="39" t="s">
        <v>2</v>
      </c>
      <c r="C32" s="35">
        <v>7</v>
      </c>
      <c r="D32" s="35"/>
      <c r="E32" s="35"/>
      <c r="F32" s="35"/>
      <c r="G32" s="35"/>
      <c r="H32" s="35"/>
      <c r="I32" s="40">
        <v>4</v>
      </c>
      <c r="J32" s="41">
        <v>2</v>
      </c>
      <c r="K32" s="42">
        <f>C32*J32</f>
        <v>14</v>
      </c>
    </row>
    <row r="33" spans="2:11" ht="15.75" thickBot="1">
      <c r="B33" s="2"/>
      <c r="C33" s="2"/>
      <c r="D33" s="66"/>
      <c r="E33" s="66"/>
      <c r="F33" s="66"/>
      <c r="G33" s="66"/>
      <c r="H33" s="66"/>
      <c r="I33" s="66"/>
      <c r="J33" s="66"/>
      <c r="K33" s="67"/>
    </row>
    <row r="34" spans="2:11" ht="21.75" thickBot="1">
      <c r="B34" s="3"/>
      <c r="C34" s="2"/>
      <c r="D34" s="43" t="s">
        <v>23</v>
      </c>
      <c r="E34" s="44"/>
      <c r="F34" s="44"/>
      <c r="G34" s="44"/>
      <c r="H34" s="44"/>
      <c r="I34" s="44"/>
      <c r="J34" s="45"/>
      <c r="K34" s="27">
        <f>SUM(K8:K12)+K24+K31+K32</f>
        <v>947.25</v>
      </c>
    </row>
    <row r="35" spans="2:11"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9">
    <mergeCell ref="C7:D7"/>
    <mergeCell ref="D34:J34"/>
    <mergeCell ref="B26:K26"/>
    <mergeCell ref="B27:K29"/>
    <mergeCell ref="I30:J30"/>
    <mergeCell ref="C13:I13"/>
    <mergeCell ref="D11:K11"/>
    <mergeCell ref="D24:J24"/>
    <mergeCell ref="D33:K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Eibner</dc:creator>
  <cp:lastModifiedBy>ajaco</cp:lastModifiedBy>
  <cp:lastPrinted>2023-12-28T15:00:56Z</cp:lastPrinted>
  <dcterms:created xsi:type="dcterms:W3CDTF">2023-12-28T13:59:02Z</dcterms:created>
  <dcterms:modified xsi:type="dcterms:W3CDTF">2024-01-04T16:48:46Z</dcterms:modified>
</cp:coreProperties>
</file>